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ЭтаКнига"/>
  <mc:AlternateContent xmlns:mc="http://schemas.openxmlformats.org/markup-compatibility/2006">
    <mc:Choice Requires="x15">
      <x15ac:absPath xmlns:x15ac="http://schemas.microsoft.com/office/spreadsheetml/2010/11/ac" url="R:\RODELEN\4 - ПЕРЕЧНИ И ШАБЛОНЫ\1 - Перечни документов\"/>
    </mc:Choice>
  </mc:AlternateContent>
  <xr:revisionPtr revIDLastSave="0" documentId="13_ncr:1_{FA62C502-D972-4D28-85D0-0205367A378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еречень документов" sheetId="7" r:id="rId1"/>
    <sheet name="Анкета" sheetId="5" r:id="rId2"/>
    <sheet name="Приложение 1" sheetId="14" r:id="rId3"/>
    <sheet name="Приложение 2" sheetId="13" r:id="rId4"/>
  </sheets>
  <definedNames>
    <definedName name="_xlnm.Print_Area" localSheetId="1">Анкета!$A$1:$F$31</definedName>
    <definedName name="_xlnm.Print_Area" localSheetId="0">'Перечень документов'!$A$1:$C$14</definedName>
    <definedName name="_xlnm.Print_Area" localSheetId="2">'Приложение 1'!$A$1:$D$38</definedName>
    <definedName name="_xlnm.Print_Area" localSheetId="3">'Приложение 2'!$A$1:$H$64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5" l="1"/>
  <c r="A21" i="5"/>
  <c r="A26" i="5" l="1"/>
  <c r="G57" i="13" l="1"/>
  <c r="F57" i="13"/>
  <c r="E57" i="13"/>
  <c r="G56" i="13"/>
  <c r="F56" i="13"/>
  <c r="E56" i="13"/>
  <c r="G55" i="13"/>
  <c r="F55" i="13"/>
  <c r="E55" i="13"/>
  <c r="G54" i="13"/>
  <c r="F54" i="13"/>
  <c r="E54" i="13"/>
  <c r="G53" i="13"/>
  <c r="F53" i="13"/>
  <c r="E53" i="13"/>
  <c r="E58" i="13" s="1"/>
  <c r="F58" i="13" l="1"/>
  <c r="G58" i="13"/>
</calcChain>
</file>

<file path=xl/sharedStrings.xml><?xml version="1.0" encoding="utf-8"?>
<sst xmlns="http://schemas.openxmlformats.org/spreadsheetml/2006/main" count="95" uniqueCount="83">
  <si>
    <t>Фамилия</t>
  </si>
  <si>
    <t>Имя</t>
  </si>
  <si>
    <t>Отчество</t>
  </si>
  <si>
    <t>ИНН</t>
  </si>
  <si>
    <t>Адрес регистрации</t>
  </si>
  <si>
    <t>Дата выдачи</t>
  </si>
  <si>
    <t>Код подразделения</t>
  </si>
  <si>
    <t>Кем выдан</t>
  </si>
  <si>
    <t>Дата рождения</t>
  </si>
  <si>
    <t>Наименование документа</t>
  </si>
  <si>
    <t>№</t>
  </si>
  <si>
    <t>E-mail</t>
  </si>
  <si>
    <t>Дата составления анкеты</t>
  </si>
  <si>
    <t>Формат</t>
  </si>
  <si>
    <t xml:space="preserve">                                     ПЕРЕЧЕНЬ ДОКУМЕНТОВ КОНТРАГЕНТА 
                                     ФИЗИЧЕСКОГО ЛИЦА                                      </t>
  </si>
  <si>
    <t>Документы, подтверждающие наличие имущества в собственности (недвижимость – свидетельства о праве собственности/выписка из ЕГРП, транспортные средства – ПТС/ПСМ/выписка из ЭПТС, другие документы в зависимости от вида имущества)</t>
  </si>
  <si>
    <t xml:space="preserve">АНКЕТА КОНТРАГЕНТА ФИЗИЧЕСКОГО ЛИЦА
</t>
  </si>
  <si>
    <t>ПАСПОРТНЫЕ ДАННЫЕ</t>
  </si>
  <si>
    <t>Год выпуска</t>
  </si>
  <si>
    <t>Мобильный телефон</t>
  </si>
  <si>
    <t>подпись</t>
  </si>
  <si>
    <t>/</t>
  </si>
  <si>
    <t>Дата отчета</t>
  </si>
  <si>
    <t>Расшифровка долговой нагрузки</t>
  </si>
  <si>
    <t>Вид обязательств (кредит / лизинг / поручительство / займ / другое)</t>
  </si>
  <si>
    <t>Кредитор / Лизингодатель</t>
  </si>
  <si>
    <t>Дата
договора</t>
  </si>
  <si>
    <t>Дата окончания</t>
  </si>
  <si>
    <t>Сумма договора, 
руб.</t>
  </si>
  <si>
    <t>Остаток задолженности,
руб.</t>
  </si>
  <si>
    <t>Сумма ежемесячного платежа,
руб.</t>
  </si>
  <si>
    <t>Итого лизинг</t>
  </si>
  <si>
    <t>Итого кредиты</t>
  </si>
  <si>
    <t>Итого займы</t>
  </si>
  <si>
    <t>Итого поручительства</t>
  </si>
  <si>
    <t>Итого другие обязательства</t>
  </si>
  <si>
    <t>ИТОГО</t>
  </si>
  <si>
    <t>Вид</t>
  </si>
  <si>
    <t>Адрес</t>
  </si>
  <si>
    <t>Доля</t>
  </si>
  <si>
    <t>Обременение</t>
  </si>
  <si>
    <t>Наименование</t>
  </si>
  <si>
    <t>Обременения</t>
  </si>
  <si>
    <t>Ценные бумаги в собственности</t>
  </si>
  <si>
    <t>Транспорт в собственности</t>
  </si>
  <si>
    <t>Эмитент</t>
  </si>
  <si>
    <t>Количество</t>
  </si>
  <si>
    <t>Наименование транспорта</t>
  </si>
  <si>
    <t>Иное имущество / дополнительная информация</t>
  </si>
  <si>
    <t>Информация о собственности</t>
  </si>
  <si>
    <t>Приложение № 2</t>
  </si>
  <si>
    <t>Приложение № 1</t>
  </si>
  <si>
    <r>
      <rPr>
        <sz val="10"/>
        <color theme="1" tint="0.249977111117893"/>
        <rFont val="Verdana"/>
        <family val="2"/>
        <charset val="204"/>
      </rPr>
      <t xml:space="preserve">Информация о собственности
Информация предоставляется по рекомендованной форме: </t>
    </r>
    <r>
      <rPr>
        <u/>
        <sz val="10"/>
        <color theme="10"/>
        <rFont val="Verdana"/>
        <family val="2"/>
        <charset val="204"/>
      </rPr>
      <t>Приложение 1</t>
    </r>
  </si>
  <si>
    <r>
      <rPr>
        <sz val="10"/>
        <color theme="1" tint="0.249977111117893"/>
        <rFont val="Verdana"/>
        <family val="2"/>
        <charset val="204"/>
      </rPr>
      <t xml:space="preserve">Расшифровка долговой нагрузки
Информация предоставляется по рекомендованной форме: </t>
    </r>
    <r>
      <rPr>
        <u/>
        <sz val="10"/>
        <color theme="10"/>
        <rFont val="Verdana"/>
        <family val="2"/>
        <charset val="204"/>
      </rPr>
      <t>Приложение 2</t>
    </r>
  </si>
  <si>
    <r>
      <t>Анкета</t>
    </r>
    <r>
      <rPr>
        <sz val="10"/>
        <color theme="1" tint="0.249977111117893"/>
        <rFont val="Verdana"/>
        <family val="2"/>
        <charset val="204"/>
      </rPr>
      <t xml:space="preserve"> контрагента физического лица </t>
    </r>
    <r>
      <rPr>
        <b/>
        <sz val="10"/>
        <color theme="1" tint="0.249977111117893"/>
        <rFont val="Verdana"/>
        <family val="2"/>
        <charset val="204"/>
      </rPr>
      <t>(подписанный оригинал предоставляется до рассмотрения заявки на лизинг)</t>
    </r>
  </si>
  <si>
    <t>Гражданство</t>
  </si>
  <si>
    <t>Адрес фактического проживания</t>
  </si>
  <si>
    <t>Недвижимость в собственности</t>
  </si>
  <si>
    <t>В случае отсутствия заполненных полей Контрагент, тем самым, подтверждает отсутствие у него каких-либо активов.</t>
  </si>
  <si>
    <t>расшифровка подписи</t>
  </si>
  <si>
    <t>В случае отсутствия заполненных полей Контрагент, тем самым, подтверждает отсутствие у него каких-либо обязательств по кредитам, займам, лизингу и обеспечениям перед третьими лицами.</t>
  </si>
  <si>
    <t>ОБЩАЯ ИНФОРМАЦИЯ О ФИЗИЧЕСКОМ ЛИЦЕ (далее - Контрагент)</t>
  </si>
  <si>
    <t>В процессе рассмотрения лизинговой заявки АО ЛК "Роделен" имеет право запросить у контрагента любую другую информацию, касающуюся его финансового положения.</t>
  </si>
  <si>
    <t>даю свое согласие АО ЛК «Роделен» (ИНН 7813379412) на получение и хранение из любого бюро кредитных историй информации / кредитных отчетов о себе. Согласие дается для подтверждения платежеспособности и кредитоспособности.</t>
  </si>
  <si>
    <t>Контрагент подтверждает, что ознакомлен с предусмотренной законодательством Российской Федерации ответственностью за предоставление заведомо ложных документов и сведений. В случае необходимости АО ЛК «Роделен» может быть запрошена дополнительная информация, в т.ч. по уточнению отдельных показателей финансово-хозяйственной деятельности Контрагента. АО ЛК «Роделен» гарантирует, что вся информация, предоставленная Контрагентом, будет использована строго конфиденциально.</t>
  </si>
  <si>
    <t>Копия паспорта (все страницы)</t>
  </si>
  <si>
    <t>Согласие Контрагента на получение и хранение из любого бюро кредитных историй информации / кредитных отчетов о себе дается на срок 6 (шесть) месяцев с даты его оформления, а в случае заключения в течение указанного срока соответствующего договора согласие сохраняет силу также в течение срока действия заключенного договора. Остальные согласия Контрагента, которые даны в настоящей анкете, действуют в течение неопределенного периода времени и могут быть отозваны посредством направления соответствующего письменного заявления в адрес АО ЛК «Роделен».</t>
  </si>
  <si>
    <r>
      <rPr>
        <b/>
        <u/>
        <sz val="8"/>
        <color theme="1" tint="0.249977111117893"/>
        <rFont val="Verdana"/>
        <family val="2"/>
        <charset val="204"/>
      </rPr>
      <t>Лизинг:</t>
    </r>
    <r>
      <rPr>
        <b/>
        <sz val="8"/>
        <color theme="1" tint="0.249977111117893"/>
        <rFont val="Verdana"/>
        <family val="2"/>
        <charset val="204"/>
      </rPr>
      <t xml:space="preserve"> указать информацию о предметах лизинга
</t>
    </r>
    <r>
      <rPr>
        <b/>
        <u/>
        <sz val="8"/>
        <color theme="1" tint="0.249977111117893"/>
        <rFont val="Verdana"/>
        <family val="2"/>
        <charset val="204"/>
      </rPr>
      <t>Кредиты/займы:</t>
    </r>
    <r>
      <rPr>
        <b/>
        <sz val="8"/>
        <color theme="1" tint="0.249977111117893"/>
        <rFont val="Verdana"/>
        <family val="2"/>
        <charset val="204"/>
      </rPr>
      <t xml:space="preserve"> указать информацию об обеспечении (залоги, поручительства и т.п.)
</t>
    </r>
    <r>
      <rPr>
        <b/>
        <u/>
        <sz val="8"/>
        <color theme="1" tint="0.249977111117893"/>
        <rFont val="Verdana"/>
        <family val="2"/>
        <charset val="204"/>
      </rPr>
      <t>Поручительство:</t>
    </r>
    <r>
      <rPr>
        <b/>
        <sz val="8"/>
        <color theme="1" tint="0.249977111117893"/>
        <rFont val="Verdana"/>
        <family val="2"/>
        <charset val="204"/>
      </rPr>
      <t xml:space="preserve"> указать информацию за кого было выдано поручительство</t>
    </r>
  </si>
  <si>
    <t>подтверждает, что вся информация, указанная в настоящей анкете является подлинной; выражает свое согласие на проведение анализа, а также, при необходимости, на проверку сведений, указанных в настоящей анкете; выражает свое согласие на получение любых данных и информации о себе от третьих лиц, в соответствии с порядком и правилами, предусмотренными действующим законодательством Российской Федерации; выражает свое согласие  на предоставление любой юридической, финансовой и иной информации о себе, которой владеет АО ЛК «Роделен» (ИНН 7813379412), в финансирующие АО ЛК «Роделен» (ИНН 7813379412) Банки и в информационные базы (включая любые «Бюро кредитных историй») с предоставлением третьим лицам права на обработку, хранение, распространение и использование информации о Контрагенте. Контрагент уведомлен, что обработка персональных данных в АО ЛК «Роделен» (ИНН 7813379412) может осуществляться как с использованием средств автоматизации, так и без использования таких средств.</t>
  </si>
  <si>
    <t>Документы предоставляются в формате, указанном в столбце Формат. "Скан-копия" подразумевает скан-копию с оригинала документа. "Оригинал" подразумевает подписанный оригинал документа (документ может быть предоставлен на бумаге или подписан электронной цифровой подписью через систему электронного документооборота (ЭДО)).</t>
  </si>
  <si>
    <r>
      <rPr>
        <sz val="9"/>
        <color theme="1" tint="0.249977111117893"/>
        <rFont val="Verdana"/>
        <family val="2"/>
        <charset val="204"/>
      </rPr>
      <t xml:space="preserve">Система ЭДО предоставлена партнером АО ЛК "Роделен" -  </t>
    </r>
    <r>
      <rPr>
        <u/>
        <sz val="9"/>
        <color theme="10"/>
        <rFont val="Verdana"/>
        <family val="2"/>
        <charset val="204"/>
      </rPr>
      <t>Контур.Диадок</t>
    </r>
    <r>
      <rPr>
        <sz val="9"/>
        <color theme="1" tint="0.249977111117893"/>
        <rFont val="Verdana"/>
        <family val="2"/>
        <charset val="204"/>
      </rPr>
      <t>. При использовании контрагентом другого оператора ЭДО может быть настроен роуминг (обмен данными между операторами).</t>
    </r>
  </si>
  <si>
    <t>даю свое согласие АО ЛК «Роделен» (ИНН 7813379412), а также обществам, входящим в Группу компаний «Кронос-Информ»:
-АО «МБКИ», ИНН 7710606134, ОГРН 1057748903618, адрес места нахождения: 127006, г. Москва, ул. Садовая-Триумфальная, д. 4-10;
-ЗАО «Научно-производственная компания «КРОНОС-ИНФОРМ», ИНН 7710296027, ОГРН 1027739838675, адрес места нахождения: 123056, г. Москва, пер. Электрический, дом 12, пом. II, комн. 6;
-ООО «НПК «Кронос-Информ», ИНН 7713656013, ОГРН 1087746762949, адрес места нахождения: 125130, г. Москва, ул. Приорова, д. 30;
-ООО «МБКИ», ИНН 7713390123, ОГРН 1157746058931, адрес места нахождения: 125130, г. Москва, ул. Приорова, д. 30, на осуществление действий, направленных на проверку, сбор, обработку, хранение, пользование, накопление, распространение, предоставление, передачу персональных данных (далее – обработка персональных данных), указанных в настоящей анкете, и каких-либо иных сведений в целях заключения и исполнения договоров с участием АО ЛК «Роделен», а также для обеспечения соблюдения законов и иных нормативно-правовых актов.</t>
  </si>
  <si>
    <t>А также даю свое согласие обществам, входящим в Группу компаний «Кронос-Информ»:
-АО «МБКИ», ИНН 7710606134, ОГРН 1057748903618, адрес места нахождения: 127006, г. Москва, ул. Садовая-Триумфальная, д. 4-10;
-ЗАО «Научно-производственная компания «КРОНОС-ИНФОРМ», ИНН 7710296027, ОГРН 1027739838675, адрес места нахождения: 123056, г. Москва, пер. Электрический, дом 12, пом. II, комн. 6;
-ООО «НПК «Кронос-Информ», ИНН 7713656013, ОГРН 1087746762949, адрес места нахождения: 125130, г. Москва, ул. Приорова, д. 30;
-ООО «МБКИ», ИНН 7713390123, ОГРН 1157746058931, адрес места нахождения: 125130, г. Москва, ул. Приорова, д. 30,
на получение и хранение из любого бюро кредитных историй информации / кредитных отчетов о себе. Согласие дается для подтверждения платежеспособности и кредитоспособности.</t>
  </si>
  <si>
    <t>Серия и номер</t>
  </si>
  <si>
    <t>Семейное
положение</t>
  </si>
  <si>
    <t>Наличие брачного договора</t>
  </si>
  <si>
    <t>Электронный (Excel) и оригинал</t>
  </si>
  <si>
    <t>Цветная
скан-копия</t>
  </si>
  <si>
    <t>Скан-копия</t>
  </si>
  <si>
    <t>Электронный
(Excel)</t>
  </si>
  <si>
    <t>Дополнительные документы для предоставления (по дополнительному запросу)</t>
  </si>
  <si>
    <t>Водителькое удостоверение с 2х сторон</t>
  </si>
  <si>
    <t>Свидетельство о заключении брака / брачный договор (если в анкете в поле "Наличие брачного договора" указано "Да")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</si>
</sst>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  <charset val="204"/>
    </font>
    <font>
      <sz val="14"/>
      <color theme="1" tint="0.249977111117893"/>
      <name val="Verdana"/>
      <family val="2"/>
      <charset val="204"/>
    </font>
    <font>
      <sz val="12"/>
      <color theme="1" tint="0.249977111117893"/>
      <name val="Verdana"/>
      <family val="2"/>
      <charset val="204"/>
    </font>
    <font>
      <b/>
      <sz val="12"/>
      <color theme="1" tint="0.249977111117893"/>
      <name val="Verdana"/>
      <family val="2"/>
      <charset val="204"/>
    </font>
    <font>
      <sz val="11"/>
      <color theme="1" tint="0.249977111117893"/>
      <name val="Verdana"/>
      <family val="2"/>
      <charset val="204"/>
    </font>
    <font>
      <b/>
      <sz val="11"/>
      <color theme="1" tint="0.249977111117893"/>
      <name val="Verdana"/>
      <family val="2"/>
      <charset val="204"/>
    </font>
    <font>
      <sz val="8"/>
      <color theme="1" tint="0.249977111117893"/>
      <name val="Verdana"/>
      <family val="2"/>
      <charset val="204"/>
    </font>
    <font>
      <sz val="10"/>
      <color theme="1" tint="0.249977111117893"/>
      <name val="Verdana"/>
      <family val="2"/>
      <charset val="204"/>
    </font>
    <font>
      <b/>
      <sz val="10"/>
      <color theme="1" tint="0.249977111117893"/>
      <name val="Verdana"/>
      <family val="2"/>
      <charset val="204"/>
    </font>
    <font>
      <u/>
      <sz val="10"/>
      <color theme="10"/>
      <name val="Verdana"/>
      <family val="2"/>
      <charset val="204"/>
    </font>
    <font>
      <sz val="8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charset val="204"/>
      <scheme val="minor"/>
    </font>
    <font>
      <i/>
      <sz val="8"/>
      <color theme="1" tint="0.249977111117893"/>
      <name val="Verdana"/>
      <family val="2"/>
      <charset val="204"/>
    </font>
    <font>
      <sz val="10"/>
      <color theme="1"/>
      <name val="Calibri"/>
      <family val="2"/>
      <scheme val="minor"/>
    </font>
    <font>
      <sz val="13"/>
      <color theme="1" tint="0.249977111117893"/>
      <name val="Verdana"/>
      <family val="2"/>
      <charset val="204"/>
    </font>
    <font>
      <sz val="13"/>
      <color theme="1" tint="0.249977111117893"/>
      <name val="Calibri"/>
      <family val="2"/>
      <scheme val="minor"/>
    </font>
    <font>
      <sz val="14"/>
      <color theme="0" tint="-0.34998626667073579"/>
      <name val="Verdana"/>
      <family val="2"/>
      <charset val="204"/>
    </font>
    <font>
      <sz val="13"/>
      <color theme="1" tint="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theme="1" tint="0.249977111117893"/>
      <name val="Verdana"/>
      <family val="2"/>
      <charset val="204"/>
    </font>
    <font>
      <i/>
      <sz val="9"/>
      <color theme="1" tint="0.249977111117893"/>
      <name val="Verdana"/>
      <family val="2"/>
      <charset val="204"/>
    </font>
    <font>
      <b/>
      <sz val="9"/>
      <color theme="1" tint="0.249977111117893"/>
      <name val="Verdana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 tint="0.249977111117893"/>
      <name val="Verdana"/>
      <family val="2"/>
      <charset val="204"/>
    </font>
    <font>
      <sz val="9"/>
      <color theme="1" tint="0.249977111117893"/>
      <name val="Calibri"/>
      <family val="2"/>
      <scheme val="minor"/>
    </font>
    <font>
      <b/>
      <sz val="11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 tint="0.249977111117893"/>
      <name val="Calibri"/>
      <family val="2"/>
      <charset val="204"/>
      <scheme val="minor"/>
    </font>
    <font>
      <b/>
      <u/>
      <sz val="8"/>
      <color theme="1" tint="0.249977111117893"/>
      <name val="Verdana"/>
      <family val="2"/>
      <charset val="204"/>
    </font>
    <font>
      <u/>
      <sz val="9"/>
      <color theme="1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theme="0" tint="-0.24994659260841701"/>
      </bottom>
      <diagonal/>
    </border>
    <border>
      <left/>
      <right/>
      <top style="thin">
        <color rgb="FFB2B2B2"/>
      </top>
      <bottom style="thin">
        <color theme="0" tint="-0.24994659260841701"/>
      </bottom>
      <diagonal/>
    </border>
    <border>
      <left/>
      <right style="thin">
        <color rgb="FFB2B2B2"/>
      </right>
      <top style="thin">
        <color rgb="FFB2B2B2"/>
      </top>
      <bottom style="thin">
        <color theme="0" tint="-0.24994659260841701"/>
      </bottom>
      <diagonal/>
    </border>
  </borders>
  <cellStyleXfs count="6">
    <xf numFmtId="0" fontId="0" fillId="0" borderId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20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8" fillId="4" borderId="5" xfId="5" applyFont="1" applyBorder="1" applyAlignment="1">
      <alignment horizontal="center" vertical="center" wrapText="1"/>
    </xf>
    <xf numFmtId="0" fontId="8" fillId="4" borderId="5" xfId="5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2" borderId="1" xfId="2" applyFont="1" applyFill="1" applyBorder="1" applyAlignment="1">
      <alignment horizontal="justify" vertical="center" wrapText="1"/>
    </xf>
    <xf numFmtId="0" fontId="7" fillId="2" borderId="0" xfId="0" applyFont="1" applyFill="1" applyAlignment="1">
      <alignment vertical="center"/>
    </xf>
    <xf numFmtId="0" fontId="10" fillId="3" borderId="1" xfId="1" applyFont="1" applyBorder="1" applyAlignment="1">
      <alignment horizontal="left" vertical="center"/>
    </xf>
    <xf numFmtId="0" fontId="10" fillId="3" borderId="1" xfId="1" applyFont="1" applyBorder="1" applyAlignment="1">
      <alignment vertical="center"/>
    </xf>
    <xf numFmtId="0" fontId="10" fillId="3" borderId="2" xfId="1" applyFont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14" fontId="1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>
      <alignment horizontal="right"/>
    </xf>
    <xf numFmtId="0" fontId="22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horizontal="left" vertical="center" shrinkToFit="1"/>
      <protection locked="0"/>
    </xf>
    <xf numFmtId="14" fontId="12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" xfId="0" applyNumberFormat="1" applyFont="1" applyFill="1" applyBorder="1" applyAlignment="1" applyProtection="1">
      <alignment horizontal="left" vertical="center" shrinkToFit="1"/>
      <protection locked="0"/>
    </xf>
    <xf numFmtId="14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0" fontId="30" fillId="0" borderId="10" xfId="0" applyFont="1" applyBorder="1"/>
    <xf numFmtId="0" fontId="17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wrapText="1"/>
    </xf>
    <xf numFmtId="0" fontId="11" fillId="2" borderId="0" xfId="0" applyFont="1" applyFill="1"/>
    <xf numFmtId="0" fontId="32" fillId="2" borderId="0" xfId="0" applyFont="1" applyFill="1" applyAlignment="1">
      <alignment horizontal="right" vertical="center" indent="2"/>
    </xf>
    <xf numFmtId="0" fontId="28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right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top"/>
    </xf>
    <xf numFmtId="0" fontId="25" fillId="5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14" fontId="11" fillId="2" borderId="12" xfId="0" applyNumberFormat="1" applyFont="1" applyFill="1" applyBorder="1" applyAlignment="1" applyProtection="1">
      <alignment horizontal="center" vertical="center"/>
      <protection locked="0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3" fontId="25" fillId="6" borderId="12" xfId="0" applyNumberFormat="1" applyFont="1" applyFill="1" applyBorder="1" applyAlignment="1">
      <alignment horizontal="right" vertical="center"/>
    </xf>
    <xf numFmtId="164" fontId="25" fillId="6" borderId="12" xfId="0" applyNumberFormat="1" applyFont="1" applyFill="1" applyBorder="1" applyAlignment="1">
      <alignment horizontal="right" vertical="center"/>
    </xf>
    <xf numFmtId="0" fontId="27" fillId="2" borderId="0" xfId="0" applyFont="1" applyFill="1"/>
    <xf numFmtId="0" fontId="13" fillId="5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right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0" fillId="5" borderId="7" xfId="1" applyFont="1" applyFill="1" applyBorder="1" applyAlignment="1">
      <alignment horizontal="center" vertical="center" wrapText="1"/>
    </xf>
    <xf numFmtId="0" fontId="10" fillId="4" borderId="0" xfId="3" applyFont="1" applyAlignment="1">
      <alignment vertical="center"/>
    </xf>
    <xf numFmtId="0" fontId="11" fillId="2" borderId="10" xfId="0" applyFont="1" applyFill="1" applyBorder="1"/>
    <xf numFmtId="0" fontId="18" fillId="2" borderId="0" xfId="0" applyFont="1" applyFill="1" applyAlignment="1">
      <alignment horizontal="center"/>
    </xf>
    <xf numFmtId="14" fontId="10" fillId="2" borderId="0" xfId="0" applyNumberFormat="1" applyFont="1" applyFill="1" applyAlignment="1" applyProtection="1">
      <alignment horizontal="right" vertical="center"/>
      <protection locked="0"/>
    </xf>
    <xf numFmtId="0" fontId="10" fillId="4" borderId="0" xfId="3" applyFont="1" applyAlignment="1">
      <alignment horizontal="right" vertical="center"/>
    </xf>
    <xf numFmtId="0" fontId="25" fillId="5" borderId="12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Alignment="1">
      <alignment horizontal="right" vertical="center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38" fillId="2" borderId="0" xfId="2" applyFont="1" applyFill="1" applyAlignment="1">
      <alignment horizontal="justify" vertical="center" wrapText="1"/>
    </xf>
    <xf numFmtId="0" fontId="30" fillId="2" borderId="0" xfId="0" applyFont="1" applyFill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20" fillId="2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0" fillId="3" borderId="3" xfId="4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10" fillId="5" borderId="8" xfId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10" fillId="5" borderId="8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2" borderId="0" xfId="0" applyFont="1" applyFill="1" applyAlignment="1">
      <alignment horizontal="left" wrapText="1" indent="40"/>
    </xf>
    <xf numFmtId="0" fontId="0" fillId="0" borderId="0" xfId="0" applyAlignment="1">
      <alignment horizontal="left" indent="40"/>
    </xf>
    <xf numFmtId="0" fontId="12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8" fillId="4" borderId="0" xfId="3" applyFont="1" applyAlignment="1">
      <alignment vertical="center"/>
    </xf>
    <xf numFmtId="0" fontId="26" fillId="2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11" fillId="2" borderId="0" xfId="0" applyFont="1" applyFill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25" fillId="2" borderId="0" xfId="0" applyFont="1" applyFill="1" applyAlignment="1">
      <alignment horizontal="justify" vertical="top" wrapText="1"/>
    </xf>
    <xf numFmtId="0" fontId="36" fillId="0" borderId="0" xfId="0" applyFont="1" applyAlignment="1">
      <alignment horizontal="justify" vertical="top" wrapText="1"/>
    </xf>
    <xf numFmtId="0" fontId="10" fillId="3" borderId="19" xfId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3" xfId="2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13" fillId="2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2" fillId="2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4" borderId="0" xfId="3" applyFont="1" applyAlignment="1">
      <alignment vertical="center"/>
    </xf>
    <xf numFmtId="0" fontId="24" fillId="0" borderId="0" xfId="0" applyFont="1" applyAlignment="1">
      <alignment vertical="center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3" fillId="2" borderId="18" xfId="0" applyFont="1" applyFill="1" applyBorder="1" applyAlignment="1">
      <alignment wrapText="1"/>
    </xf>
    <xf numFmtId="0" fontId="35" fillId="0" borderId="18" xfId="0" applyFont="1" applyBorder="1" applyAlignment="1">
      <alignment wrapText="1"/>
    </xf>
    <xf numFmtId="0" fontId="18" fillId="2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25" fillId="6" borderId="12" xfId="0" applyFont="1" applyFill="1" applyBorder="1" applyAlignment="1">
      <alignment vertical="center"/>
    </xf>
  </cellXfs>
  <cellStyles count="6">
    <cellStyle name="20% — акцент1" xfId="1" builtinId="30"/>
    <cellStyle name="20% — акцент1 2" xfId="4" xr:uid="{E1364BA9-CF4E-4E64-91A0-AFC9B13F1732}"/>
    <cellStyle name="60% — акцент1" xfId="3" builtinId="32"/>
    <cellStyle name="60% — акцент1 2" xfId="5" xr:uid="{1C845274-51F2-43B4-9CA1-1EDF48F36358}"/>
    <cellStyle name="Гиперссылка" xfId="2" builtinId="8"/>
    <cellStyle name="Обычный" xfId="0" builtinId="0"/>
  </cellStyles>
  <dxfs count="7"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colors>
    <mruColors>
      <color rgb="FF0563C1"/>
      <color rgb="FFBAD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74085</xdr:colOff>
      <xdr:row>0</xdr:row>
      <xdr:rowOff>74084</xdr:rowOff>
    </xdr:from>
    <xdr:to>
      <xdr:col>1</xdr:col>
      <xdr:colOff>1862357</xdr:colOff>
      <xdr:row>0</xdr:row>
      <xdr:rowOff>571000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772A4AD-1CBF-4A9F-B88B-C13A5072A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5" y="74084"/>
          <a:ext cx="2105772" cy="496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74085</xdr:rowOff>
    </xdr:from>
    <xdr:to>
      <xdr:col>1</xdr:col>
      <xdr:colOff>412439</xdr:colOff>
      <xdr:row>1</xdr:row>
      <xdr:rowOff>10084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44E9808-E3BF-41F4-8A06-90871D66A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74085"/>
          <a:ext cx="2105772" cy="496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77259</xdr:rowOff>
    </xdr:from>
    <xdr:to>
      <xdr:col>1</xdr:col>
      <xdr:colOff>430431</xdr:colOff>
      <xdr:row>0</xdr:row>
      <xdr:rowOff>574175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3AE46A8-C368-45E5-8C7C-670FC535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7259"/>
          <a:ext cx="2100481" cy="4969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77259</xdr:rowOff>
    </xdr:from>
    <xdr:to>
      <xdr:col>1</xdr:col>
      <xdr:colOff>949014</xdr:colOff>
      <xdr:row>0</xdr:row>
      <xdr:rowOff>574175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C9D4DE1-974A-4B46-827A-19E977DE8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7259"/>
          <a:ext cx="2101539" cy="49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mo.diadoc.ru/rodel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14C8-E5A6-4559-BD58-096F9D79D461}">
  <sheetPr codeName="Лист2">
    <tabColor rgb="FF92D050"/>
    <pageSetUpPr fitToPage="1"/>
  </sheetPr>
  <dimension ref="A1:C14"/>
  <sheetViews>
    <sheetView tabSelected="1" view="pageBreakPreview" zoomScale="90" zoomScaleNormal="100" zoomScaleSheetLayoutView="90" workbookViewId="0">
      <selection activeCell="F19" sqref="F19"/>
    </sheetView>
  </sheetViews>
  <sheetFormatPr defaultRowHeight="12.75" x14ac:dyDescent="0.2"/>
  <cols>
    <col min="1" max="1" width="4.7109375" style="1" bestFit="1" customWidth="1"/>
    <col min="2" max="2" width="112.42578125" style="1" customWidth="1"/>
    <col min="3" max="3" width="22.28515625" style="1" customWidth="1"/>
    <col min="4" max="16384" width="9.140625" style="1"/>
  </cols>
  <sheetData>
    <row r="1" spans="1:3" ht="57.75" customHeight="1" x14ac:dyDescent="0.2">
      <c r="B1" s="74" t="s">
        <v>14</v>
      </c>
      <c r="C1" s="75"/>
    </row>
    <row r="2" spans="1:3" ht="54" customHeight="1" x14ac:dyDescent="0.2">
      <c r="A2" s="12" t="s">
        <v>10</v>
      </c>
      <c r="B2" s="12" t="s">
        <v>9</v>
      </c>
      <c r="C2" s="11" t="s">
        <v>13</v>
      </c>
    </row>
    <row r="3" spans="1:3" ht="30" customHeight="1" x14ac:dyDescent="0.2">
      <c r="A3" s="8">
        <v>1</v>
      </c>
      <c r="B3" s="14" t="s">
        <v>54</v>
      </c>
      <c r="C3" s="9" t="s">
        <v>76</v>
      </c>
    </row>
    <row r="4" spans="1:3" ht="26.25" customHeight="1" x14ac:dyDescent="0.2">
      <c r="A4" s="8">
        <v>2</v>
      </c>
      <c r="B4" s="10" t="s">
        <v>65</v>
      </c>
      <c r="C4" s="9" t="s">
        <v>77</v>
      </c>
    </row>
    <row r="5" spans="1:3" ht="26.25" customHeight="1" x14ac:dyDescent="0.2">
      <c r="A5" s="8">
        <v>3</v>
      </c>
      <c r="B5" s="10" t="s">
        <v>82</v>
      </c>
      <c r="C5" s="8" t="s">
        <v>78</v>
      </c>
    </row>
    <row r="6" spans="1:3" ht="20.25" customHeight="1" x14ac:dyDescent="0.25">
      <c r="A6" s="76" t="s">
        <v>80</v>
      </c>
      <c r="B6" s="77"/>
      <c r="C6" s="78"/>
    </row>
    <row r="7" spans="1:3" ht="26.25" customHeight="1" x14ac:dyDescent="0.2">
      <c r="A7" s="8">
        <v>4</v>
      </c>
      <c r="B7" s="10" t="s">
        <v>81</v>
      </c>
      <c r="C7" s="9" t="s">
        <v>77</v>
      </c>
    </row>
    <row r="8" spans="1:3" ht="41.25" customHeight="1" x14ac:dyDescent="0.2">
      <c r="A8" s="8">
        <v>5</v>
      </c>
      <c r="B8" s="10" t="s">
        <v>15</v>
      </c>
      <c r="C8" s="8" t="s">
        <v>78</v>
      </c>
    </row>
    <row r="9" spans="1:3" ht="30.75" customHeight="1" x14ac:dyDescent="0.2">
      <c r="A9" s="8">
        <v>6</v>
      </c>
      <c r="B9" s="14" t="s">
        <v>52</v>
      </c>
      <c r="C9" s="58" t="s">
        <v>79</v>
      </c>
    </row>
    <row r="10" spans="1:3" ht="39" customHeight="1" x14ac:dyDescent="0.2">
      <c r="A10" s="8">
        <v>7</v>
      </c>
      <c r="B10" s="14" t="s">
        <v>53</v>
      </c>
      <c r="C10" s="58" t="s">
        <v>79</v>
      </c>
    </row>
    <row r="11" spans="1:3" ht="12" customHeight="1" x14ac:dyDescent="0.2">
      <c r="A11" s="7"/>
      <c r="B11" s="7"/>
      <c r="C11" s="7"/>
    </row>
    <row r="12" spans="1:3" ht="40.5" customHeight="1" x14ac:dyDescent="0.2">
      <c r="A12" s="71" t="s">
        <v>69</v>
      </c>
      <c r="B12" s="72"/>
      <c r="C12" s="72"/>
    </row>
    <row r="13" spans="1:3" ht="27" customHeight="1" x14ac:dyDescent="0.2">
      <c r="A13" s="73" t="s">
        <v>62</v>
      </c>
      <c r="B13" s="73"/>
      <c r="C13" s="73"/>
    </row>
    <row r="14" spans="1:3" ht="25.5" customHeight="1" x14ac:dyDescent="0.2">
      <c r="A14" s="70" t="s">
        <v>70</v>
      </c>
      <c r="B14" s="70"/>
      <c r="C14" s="70"/>
    </row>
  </sheetData>
  <mergeCells count="5">
    <mergeCell ref="A14:C14"/>
    <mergeCell ref="A12:C12"/>
    <mergeCell ref="A13:C13"/>
    <mergeCell ref="B1:C1"/>
    <mergeCell ref="A6:C6"/>
  </mergeCells>
  <hyperlinks>
    <hyperlink ref="B3" location="Анкета!A1" display="Анкета контрагента" xr:uid="{649A95C0-BB3B-45B8-BFC2-607924EB2A81}"/>
    <hyperlink ref="B9" location="'Приложение 1'!A1" display="'Приложение 1'!A1" xr:uid="{0FF1E1F6-4739-43D6-8EB7-E4E777DC6197}"/>
    <hyperlink ref="B10" location="'Приложение 2'!A1" display="'Приложение 2'!A1" xr:uid="{341F0617-F4F8-43AF-BA64-BC6D01ABDFCA}"/>
    <hyperlink ref="A14:C14" r:id="rId1" display="Система ЭДО предоставлена партнером АО ЛК &quot;Роделен&quot; -  Контур.Диадок. При использовании контрагентом другого оператора ЭДО может быть настроен роуминг (обмен данными между операторами)." xr:uid="{64759A6D-4AE0-40AE-A409-EAC910834218}"/>
  </hyperlinks>
  <printOptions horizontalCentered="1"/>
  <pageMargins left="0.23622047244094491" right="0.23622047244094491" top="0.35433070866141736" bottom="0.15748031496062992" header="0.31496062992125984" footer="0.31496062992125984"/>
  <pageSetup paperSize="9" scale="71" fitToHeight="0" orientation="portrait" r:id="rId2"/>
  <headerFooter>
    <oddFooter>&amp;L&amp;"Verdana,обычный"&amp;10&amp;K00-025ver.3.5</oddFooter>
  </headerFooter>
  <colBreaks count="1" manualBreakCount="1">
    <brk id="3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E42F-B994-49D0-91A3-0D7434C20179}">
  <sheetPr codeName="Лист1">
    <tabColor theme="4" tint="0.39997558519241921"/>
    <pageSetUpPr fitToPage="1"/>
  </sheetPr>
  <dimension ref="A1:G32"/>
  <sheetViews>
    <sheetView view="pageBreakPreview" zoomScale="90" zoomScaleNormal="100" zoomScaleSheetLayoutView="90" workbookViewId="0">
      <selection activeCell="J20" sqref="J20"/>
    </sheetView>
  </sheetViews>
  <sheetFormatPr defaultRowHeight="18" x14ac:dyDescent="0.25"/>
  <cols>
    <col min="1" max="1" width="26.5703125" style="2" customWidth="1"/>
    <col min="2" max="2" width="24" style="2" customWidth="1"/>
    <col min="3" max="3" width="18.7109375" style="2" customWidth="1"/>
    <col min="4" max="4" width="17.7109375" style="2" customWidth="1"/>
    <col min="5" max="5" width="22" style="2" customWidth="1"/>
    <col min="6" max="6" width="25.7109375" style="2" customWidth="1"/>
    <col min="7" max="16384" width="9.140625" style="2"/>
  </cols>
  <sheetData>
    <row r="1" spans="1:7" ht="44.25" customHeight="1" x14ac:dyDescent="0.25">
      <c r="A1" s="85" t="s">
        <v>16</v>
      </c>
      <c r="B1" s="86"/>
      <c r="C1" s="86"/>
      <c r="D1" s="86"/>
      <c r="E1" s="86"/>
      <c r="F1" s="86"/>
    </row>
    <row r="2" spans="1:7" ht="17.25" customHeight="1" x14ac:dyDescent="0.25">
      <c r="C2" s="20"/>
      <c r="D2" s="21"/>
      <c r="E2" s="19" t="s">
        <v>12</v>
      </c>
      <c r="F2" s="22"/>
    </row>
    <row r="3" spans="1:7" ht="3.75" customHeight="1" x14ac:dyDescent="0.3">
      <c r="C3" s="20"/>
      <c r="D3" s="21"/>
      <c r="E3" s="21"/>
      <c r="F3" s="23"/>
      <c r="G3" s="21"/>
    </row>
    <row r="4" spans="1:7" ht="18" customHeight="1" x14ac:dyDescent="0.25">
      <c r="A4" s="89" t="s">
        <v>61</v>
      </c>
      <c r="B4" s="89"/>
      <c r="C4" s="89"/>
      <c r="D4" s="89"/>
      <c r="E4" s="89"/>
      <c r="F4" s="89"/>
    </row>
    <row r="5" spans="1:7" ht="3.95" customHeight="1" x14ac:dyDescent="0.25">
      <c r="A5" s="3"/>
      <c r="B5" s="3"/>
      <c r="C5" s="3"/>
      <c r="D5" s="3"/>
      <c r="E5" s="15"/>
    </row>
    <row r="6" spans="1:7" x14ac:dyDescent="0.25">
      <c r="A6" s="16" t="s">
        <v>0</v>
      </c>
      <c r="B6" s="27"/>
      <c r="C6" s="16" t="s">
        <v>1</v>
      </c>
      <c r="D6" s="27"/>
      <c r="E6" s="17" t="s">
        <v>2</v>
      </c>
      <c r="F6" s="27"/>
    </row>
    <row r="7" spans="1:7" ht="3.95" customHeight="1" x14ac:dyDescent="0.25">
      <c r="A7" s="3"/>
      <c r="B7" s="3"/>
      <c r="C7" s="3"/>
      <c r="D7" s="3"/>
      <c r="E7" s="15"/>
    </row>
    <row r="8" spans="1:7" x14ac:dyDescent="0.25">
      <c r="A8" s="16" t="s">
        <v>8</v>
      </c>
      <c r="B8" s="28"/>
      <c r="C8" s="16" t="s">
        <v>3</v>
      </c>
      <c r="D8" s="29"/>
      <c r="E8" s="17" t="s">
        <v>55</v>
      </c>
      <c r="F8" s="27"/>
    </row>
    <row r="9" spans="1:7" ht="3.95" customHeight="1" x14ac:dyDescent="0.25">
      <c r="A9" s="3"/>
      <c r="B9" s="3"/>
      <c r="C9" s="3"/>
      <c r="D9" s="3"/>
      <c r="E9" s="15"/>
    </row>
    <row r="10" spans="1:7" ht="30.75" customHeight="1" x14ac:dyDescent="0.25">
      <c r="A10" s="81" t="s">
        <v>4</v>
      </c>
      <c r="B10" s="82"/>
      <c r="C10" s="87"/>
      <c r="D10" s="88"/>
      <c r="E10" s="88"/>
      <c r="F10" s="88"/>
    </row>
    <row r="11" spans="1:7" ht="3.95" customHeight="1" x14ac:dyDescent="0.25">
      <c r="A11" s="3"/>
      <c r="B11" s="3"/>
      <c r="C11" s="3"/>
      <c r="D11" s="3"/>
      <c r="E11" s="15"/>
    </row>
    <row r="12" spans="1:7" ht="30.75" customHeight="1" x14ac:dyDescent="0.25">
      <c r="A12" s="81" t="s">
        <v>56</v>
      </c>
      <c r="B12" s="82"/>
      <c r="C12" s="87"/>
      <c r="D12" s="88"/>
      <c r="E12" s="88"/>
      <c r="F12" s="88"/>
    </row>
    <row r="13" spans="1:7" ht="3.95" customHeight="1" x14ac:dyDescent="0.25">
      <c r="A13" s="3"/>
      <c r="B13" s="3"/>
      <c r="C13" s="3"/>
      <c r="D13" s="3"/>
      <c r="E13" s="15"/>
    </row>
    <row r="14" spans="1:7" ht="30.75" customHeight="1" x14ac:dyDescent="0.25">
      <c r="A14" s="60" t="s">
        <v>74</v>
      </c>
      <c r="B14" s="60" t="s">
        <v>75</v>
      </c>
      <c r="C14" s="79" t="s">
        <v>19</v>
      </c>
      <c r="D14" s="80"/>
      <c r="E14" s="83" t="s">
        <v>11</v>
      </c>
      <c r="F14" s="84"/>
    </row>
    <row r="15" spans="1:7" ht="18" customHeight="1" x14ac:dyDescent="0.25">
      <c r="A15" s="59"/>
      <c r="B15" s="69"/>
      <c r="C15" s="94"/>
      <c r="D15" s="95"/>
      <c r="E15" s="104"/>
      <c r="F15" s="105"/>
    </row>
    <row r="16" spans="1:7" ht="12.95" customHeight="1" x14ac:dyDescent="0.25">
      <c r="A16" s="3"/>
      <c r="B16" s="3"/>
      <c r="C16" s="4"/>
      <c r="D16" s="4"/>
      <c r="E16" s="4"/>
      <c r="F16" s="5"/>
    </row>
    <row r="17" spans="1:6" ht="18" customHeight="1" x14ac:dyDescent="0.25">
      <c r="A17" s="89" t="s">
        <v>17</v>
      </c>
      <c r="B17" s="89"/>
      <c r="C17" s="89"/>
      <c r="D17" s="89"/>
      <c r="E17" s="89"/>
      <c r="F17" s="89"/>
    </row>
    <row r="18" spans="1:6" ht="3.95" customHeight="1" x14ac:dyDescent="0.2">
      <c r="A18" s="26"/>
      <c r="B18" s="3"/>
      <c r="C18" s="3"/>
      <c r="D18" s="3"/>
      <c r="E18" s="15"/>
    </row>
    <row r="19" spans="1:6" ht="29.25" customHeight="1" x14ac:dyDescent="0.25">
      <c r="A19" s="18" t="s">
        <v>73</v>
      </c>
      <c r="B19" s="18" t="s">
        <v>5</v>
      </c>
      <c r="C19" s="98" t="s">
        <v>7</v>
      </c>
      <c r="D19" s="99"/>
      <c r="E19" s="100"/>
      <c r="F19" s="18" t="s">
        <v>6</v>
      </c>
    </row>
    <row r="20" spans="1:6" ht="47.25" customHeight="1" x14ac:dyDescent="0.25">
      <c r="A20" s="67"/>
      <c r="B20" s="30"/>
      <c r="C20" s="101"/>
      <c r="D20" s="102"/>
      <c r="E20" s="103"/>
      <c r="F20" s="67"/>
    </row>
    <row r="21" spans="1:6" ht="36.75" customHeight="1" x14ac:dyDescent="0.25">
      <c r="A21" s="96" t="str">
        <f>CONCATENATE("В соответствии с Федеральным законом № 218-ФЗ «О кредитных историях» я ",B6," ",D6," ",F6," (ИНН ",D8,"), ",TEXT(B8,"ДД.ММ.ГГГГ"),"г.р., паспортные данные: серия и номер: ",A20,", выдан: ",TEXT(C20,"ДД.ММ.ГГГГ"),", ",TEXT(B20,"ДД.ММ.ГГГГ"),"г., код подразделения: ",F20)</f>
        <v xml:space="preserve">В соответствии с Федеральным законом № 218-ФЗ «О кредитных историях» я    (ИНН ), 00.01.1900г.р., паспортные данные: серия и номер: , выдан: 00.01.1900, 00.01.1900г., код подразделения: </v>
      </c>
      <c r="B21" s="97"/>
      <c r="C21" s="97"/>
      <c r="D21" s="97"/>
      <c r="E21" s="97"/>
      <c r="F21" s="97"/>
    </row>
    <row r="22" spans="1:6" ht="22.5" customHeight="1" x14ac:dyDescent="0.25">
      <c r="A22" s="92" t="s">
        <v>63</v>
      </c>
      <c r="B22" s="93"/>
      <c r="C22" s="93"/>
      <c r="D22" s="93"/>
      <c r="E22" s="93"/>
      <c r="F22" s="93"/>
    </row>
    <row r="23" spans="1:6" ht="88.5" customHeight="1" x14ac:dyDescent="0.25">
      <c r="A23" s="92" t="s">
        <v>72</v>
      </c>
      <c r="B23" s="93"/>
      <c r="C23" s="93"/>
      <c r="D23" s="93"/>
      <c r="E23" s="93"/>
      <c r="F23" s="93"/>
    </row>
    <row r="24" spans="1:6" ht="35.25" customHeight="1" x14ac:dyDescent="0.25">
      <c r="A24" s="96" t="str">
        <f>CONCATENATE("В соответствии с Федеральным законом № 152-ФЗ «О персональных данных» я ",B6," ",D6," ",F6," ",TEXT(B8,"ДД.ММ.ГГГГ"),"г.р., (ИНН ",D8,"), паспортные данные: серия и номер: ",,A20,", выдан: ",TEXT(C20,"ДД.ММ.ГГГГ"),", ",TEXT(B20,"ДД.ММ.ГГГГ"),"г., код подразделения: ",F20)</f>
        <v xml:space="preserve">В соответствии с Федеральным законом № 152-ФЗ «О персональных данных» я    00.01.1900г.р., (ИНН ), паспортные данные: серия и номер: , выдан: 00.01.1900, 00.01.1900г., код подразделения: </v>
      </c>
      <c r="B24" s="97"/>
      <c r="C24" s="97"/>
      <c r="D24" s="97"/>
      <c r="E24" s="97"/>
      <c r="F24" s="97"/>
    </row>
    <row r="25" spans="1:6" ht="112.5" customHeight="1" x14ac:dyDescent="0.25">
      <c r="A25" s="92" t="s">
        <v>71</v>
      </c>
      <c r="B25" s="93"/>
      <c r="C25" s="93"/>
      <c r="D25" s="93"/>
      <c r="E25" s="93"/>
      <c r="F25" s="93"/>
    </row>
    <row r="26" spans="1:6" ht="22.5" customHeight="1" x14ac:dyDescent="0.25">
      <c r="A26" s="96" t="str">
        <f>CONCATENATE(B6," ",D6," ",F6," (ИНН ",D8,"), паспортные данные: серия и номер: ",A20," ",B20,", дата выдачи: ",TEXT(C20,"ДД.ММ.ГГГГ"),"г., код подразделения: ",F20," (далее - Контрагент), также:")</f>
        <v xml:space="preserve">   (ИНН ), паспортные данные: серия и номер:  , дата выдачи: 00.01.1900г., код подразделения:  (далее - Контрагент), также:</v>
      </c>
      <c r="B26" s="97"/>
      <c r="C26" s="97"/>
      <c r="D26" s="97"/>
      <c r="E26" s="97"/>
      <c r="F26" s="97"/>
    </row>
    <row r="27" spans="1:6" ht="87.75" customHeight="1" x14ac:dyDescent="0.25">
      <c r="A27" s="92" t="s">
        <v>68</v>
      </c>
      <c r="B27" s="93"/>
      <c r="C27" s="93"/>
      <c r="D27" s="93"/>
      <c r="E27" s="93"/>
      <c r="F27" s="93"/>
    </row>
    <row r="28" spans="1:6" ht="56.25" customHeight="1" x14ac:dyDescent="0.25">
      <c r="A28" s="92" t="s">
        <v>66</v>
      </c>
      <c r="B28" s="93"/>
      <c r="C28" s="93"/>
      <c r="D28" s="93"/>
      <c r="E28" s="93"/>
      <c r="F28" s="93"/>
    </row>
    <row r="29" spans="1:6" ht="45" customHeight="1" x14ac:dyDescent="0.25">
      <c r="A29" s="92" t="s">
        <v>64</v>
      </c>
      <c r="B29" s="93"/>
      <c r="C29" s="93"/>
      <c r="D29" s="93"/>
      <c r="E29" s="93"/>
      <c r="F29" s="93"/>
    </row>
    <row r="30" spans="1:6" ht="30" customHeight="1" x14ac:dyDescent="0.15">
      <c r="A30" s="31"/>
      <c r="B30" s="34" t="s">
        <v>21</v>
      </c>
      <c r="C30" s="33"/>
      <c r="D30" s="33"/>
      <c r="E30" s="24"/>
      <c r="F30" s="24"/>
    </row>
    <row r="31" spans="1:6" ht="13.5" customHeight="1" x14ac:dyDescent="0.2">
      <c r="A31" s="32" t="s">
        <v>20</v>
      </c>
      <c r="B31" s="90" t="s">
        <v>59</v>
      </c>
      <c r="C31" s="91"/>
      <c r="D31" s="91"/>
      <c r="E31" s="25"/>
      <c r="F31" s="6"/>
    </row>
    <row r="32" spans="1:6" x14ac:dyDescent="0.25">
      <c r="A32" s="13"/>
    </row>
  </sheetData>
  <mergeCells count="23">
    <mergeCell ref="B31:D31"/>
    <mergeCell ref="A17:F17"/>
    <mergeCell ref="A25:F25"/>
    <mergeCell ref="C15:D15"/>
    <mergeCell ref="A26:F26"/>
    <mergeCell ref="A21:F21"/>
    <mergeCell ref="A22:F22"/>
    <mergeCell ref="A24:F24"/>
    <mergeCell ref="A27:F27"/>
    <mergeCell ref="A28:F28"/>
    <mergeCell ref="A29:F29"/>
    <mergeCell ref="A23:F23"/>
    <mergeCell ref="C19:E19"/>
    <mergeCell ref="C20:E20"/>
    <mergeCell ref="E15:F15"/>
    <mergeCell ref="C14:D14"/>
    <mergeCell ref="A12:B12"/>
    <mergeCell ref="E14:F14"/>
    <mergeCell ref="A1:F1"/>
    <mergeCell ref="A10:B10"/>
    <mergeCell ref="C10:F10"/>
    <mergeCell ref="C12:F12"/>
    <mergeCell ref="A4:F4"/>
  </mergeCells>
  <conditionalFormatting sqref="A15:C15">
    <cfRule type="containsBlanks" dxfId="6" priority="1">
      <formula>LEN(TRIM(A15))=0</formula>
    </cfRule>
  </conditionalFormatting>
  <conditionalFormatting sqref="B6 D6 F6 A20:C20 F20">
    <cfRule type="containsBlanks" dxfId="5" priority="22">
      <formula>LEN(TRIM(A6))=0</formula>
    </cfRule>
  </conditionalFormatting>
  <conditionalFormatting sqref="B8">
    <cfRule type="containsBlanks" dxfId="4" priority="6">
      <formula>LEN(TRIM(B8))=0</formula>
    </cfRule>
  </conditionalFormatting>
  <conditionalFormatting sqref="D8 F8">
    <cfRule type="containsBlanks" dxfId="3" priority="5">
      <formula>LEN(TRIM(D8))=0</formula>
    </cfRule>
  </conditionalFormatting>
  <conditionalFormatting sqref="F2">
    <cfRule type="containsBlanks" dxfId="2" priority="9">
      <formula>LEN(TRIM(F2))=0</formula>
    </cfRule>
  </conditionalFormatting>
  <dataValidations count="3">
    <dataValidation type="list" allowBlank="1" showInputMessage="1" showErrorMessage="1" sqref="A15" xr:uid="{A488F363-913A-4889-9D64-DABB84CE6A10}">
      <formula1>"Холост / не замужем,Женат / замужем,В разводе,Вдовец / вдова"</formula1>
    </dataValidation>
    <dataValidation type="textLength" allowBlank="1" showInputMessage="1" showErrorMessage="1" sqref="D8" xr:uid="{7EA47B69-D255-44B9-ACA3-49F04028BC43}">
      <formula1>12</formula1>
      <formula2>12</formula2>
    </dataValidation>
    <dataValidation type="list" allowBlank="1" showInputMessage="1" showErrorMessage="1" sqref="B15" xr:uid="{BD21F948-5E45-4C77-A265-EA5F4D4DF8A5}">
      <formula1>"Да,Нет"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73" fitToHeight="0" orientation="portrait" r:id="rId1"/>
  <headerFooter>
    <oddFooter>&amp;L&amp;"Verdana,обычный"&amp;10&amp;K00-025ver.3.5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7CE8C-C41B-48D1-9BA9-570E82ECD8EE}">
  <sheetPr codeName="Лист3">
    <tabColor rgb="FFFFFF00"/>
    <pageSetUpPr fitToPage="1"/>
  </sheetPr>
  <dimension ref="A1:D37"/>
  <sheetViews>
    <sheetView view="pageBreakPreview" zoomScale="90" zoomScaleNormal="90" zoomScaleSheetLayoutView="90" workbookViewId="0">
      <selection activeCell="F25" sqref="F25"/>
    </sheetView>
  </sheetViews>
  <sheetFormatPr defaultRowHeight="10.5" x14ac:dyDescent="0.15"/>
  <cols>
    <col min="1" max="1" width="26.140625" style="37" customWidth="1"/>
    <col min="2" max="2" width="53.7109375" style="37" customWidth="1"/>
    <col min="3" max="3" width="14.28515625" style="37" customWidth="1"/>
    <col min="4" max="4" width="43.42578125" style="37" customWidth="1"/>
    <col min="5" max="5" width="5.7109375" style="37" customWidth="1"/>
    <col min="6" max="16384" width="9.140625" style="37"/>
  </cols>
  <sheetData>
    <row r="1" spans="1:4" ht="47.25" customHeight="1" x14ac:dyDescent="0.2">
      <c r="A1" s="19"/>
      <c r="B1" s="35"/>
      <c r="C1" s="35"/>
      <c r="D1" s="57" t="s">
        <v>51</v>
      </c>
    </row>
    <row r="2" spans="1:4" ht="14.25" x14ac:dyDescent="0.15">
      <c r="A2" s="38"/>
      <c r="B2" s="64" t="s">
        <v>22</v>
      </c>
      <c r="C2" s="22"/>
      <c r="D2" s="19" t="s">
        <v>49</v>
      </c>
    </row>
    <row r="3" spans="1:4" ht="6" customHeight="1" x14ac:dyDescent="0.15">
      <c r="A3" s="42"/>
    </row>
    <row r="4" spans="1:4" ht="19.5" customHeight="1" x14ac:dyDescent="0.2">
      <c r="A4" s="106" t="s">
        <v>58</v>
      </c>
      <c r="B4" s="107"/>
      <c r="C4" s="107"/>
      <c r="D4" s="107"/>
    </row>
    <row r="5" spans="1:4" ht="18.75" customHeight="1" x14ac:dyDescent="0.15">
      <c r="A5" s="61" t="s">
        <v>57</v>
      </c>
      <c r="B5" s="65"/>
      <c r="C5" s="61"/>
      <c r="D5" s="61"/>
    </row>
    <row r="6" spans="1:4" ht="3.95" customHeight="1" x14ac:dyDescent="0.15">
      <c r="A6" s="51"/>
    </row>
    <row r="7" spans="1:4" ht="30" customHeight="1" x14ac:dyDescent="0.15">
      <c r="A7" s="52" t="s">
        <v>37</v>
      </c>
      <c r="B7" s="52" t="s">
        <v>38</v>
      </c>
      <c r="C7" s="52" t="s">
        <v>39</v>
      </c>
      <c r="D7" s="52" t="s">
        <v>40</v>
      </c>
    </row>
    <row r="8" spans="1:4" ht="27" customHeight="1" x14ac:dyDescent="0.15">
      <c r="A8" s="44"/>
      <c r="B8" s="55"/>
      <c r="C8" s="56"/>
      <c r="D8" s="45"/>
    </row>
    <row r="9" spans="1:4" ht="27" customHeight="1" x14ac:dyDescent="0.15">
      <c r="A9" s="44"/>
      <c r="B9" s="55"/>
      <c r="C9" s="56"/>
      <c r="D9" s="45"/>
    </row>
    <row r="10" spans="1:4" ht="27" customHeight="1" x14ac:dyDescent="0.15">
      <c r="A10" s="44"/>
      <c r="B10" s="55"/>
      <c r="C10" s="56"/>
      <c r="D10" s="45"/>
    </row>
    <row r="11" spans="1:4" ht="27" customHeight="1" x14ac:dyDescent="0.15">
      <c r="A11" s="44"/>
      <c r="B11" s="55"/>
      <c r="C11" s="56"/>
      <c r="D11" s="45"/>
    </row>
    <row r="12" spans="1:4" ht="27" customHeight="1" x14ac:dyDescent="0.15">
      <c r="A12" s="44"/>
      <c r="B12" s="55"/>
      <c r="C12" s="56"/>
      <c r="D12" s="45"/>
    </row>
    <row r="13" spans="1:4" ht="12.95" customHeight="1" x14ac:dyDescent="0.15">
      <c r="A13" s="53"/>
      <c r="B13" s="54"/>
      <c r="C13" s="53"/>
      <c r="D13" s="53"/>
    </row>
    <row r="14" spans="1:4" ht="17.100000000000001" customHeight="1" x14ac:dyDescent="0.15">
      <c r="A14" s="110" t="s">
        <v>44</v>
      </c>
      <c r="B14" s="111"/>
      <c r="C14" s="111"/>
      <c r="D14" s="111"/>
    </row>
    <row r="15" spans="1:4" ht="3.95" customHeight="1" x14ac:dyDescent="0.15">
      <c r="A15" s="53"/>
      <c r="B15" s="54"/>
      <c r="C15" s="53"/>
      <c r="D15" s="53"/>
    </row>
    <row r="16" spans="1:4" ht="30" customHeight="1" x14ac:dyDescent="0.15">
      <c r="A16" s="52" t="s">
        <v>37</v>
      </c>
      <c r="B16" s="52" t="s">
        <v>47</v>
      </c>
      <c r="C16" s="52" t="s">
        <v>18</v>
      </c>
      <c r="D16" s="52" t="s">
        <v>42</v>
      </c>
    </row>
    <row r="17" spans="1:4" ht="27" customHeight="1" x14ac:dyDescent="0.15">
      <c r="A17" s="44"/>
      <c r="B17" s="45"/>
      <c r="C17" s="44"/>
      <c r="D17" s="45"/>
    </row>
    <row r="18" spans="1:4" ht="27" customHeight="1" x14ac:dyDescent="0.15">
      <c r="A18" s="44"/>
      <c r="B18" s="45"/>
      <c r="C18" s="44"/>
      <c r="D18" s="45"/>
    </row>
    <row r="19" spans="1:4" ht="27" customHeight="1" x14ac:dyDescent="0.15">
      <c r="A19" s="44"/>
      <c r="B19" s="45"/>
      <c r="C19" s="44"/>
      <c r="D19" s="45"/>
    </row>
    <row r="20" spans="1:4" ht="27" customHeight="1" x14ac:dyDescent="0.15">
      <c r="A20" s="44"/>
      <c r="B20" s="45"/>
      <c r="C20" s="44"/>
      <c r="D20" s="45"/>
    </row>
    <row r="21" spans="1:4" ht="27" customHeight="1" x14ac:dyDescent="0.15">
      <c r="A21" s="44"/>
      <c r="B21" s="45"/>
      <c r="C21" s="44"/>
      <c r="D21" s="45"/>
    </row>
    <row r="22" spans="1:4" ht="12.95" customHeight="1" x14ac:dyDescent="0.15">
      <c r="A22" s="53"/>
      <c r="B22" s="54"/>
      <c r="C22" s="53"/>
      <c r="D22" s="53"/>
    </row>
    <row r="23" spans="1:4" ht="17.100000000000001" customHeight="1" x14ac:dyDescent="0.15">
      <c r="A23" s="110" t="s">
        <v>43</v>
      </c>
      <c r="B23" s="111"/>
      <c r="C23" s="111"/>
      <c r="D23" s="111"/>
    </row>
    <row r="24" spans="1:4" ht="3" customHeight="1" x14ac:dyDescent="0.15">
      <c r="A24" s="53"/>
      <c r="B24" s="54"/>
      <c r="C24" s="53"/>
      <c r="D24" s="53"/>
    </row>
    <row r="25" spans="1:4" ht="30" customHeight="1" x14ac:dyDescent="0.15">
      <c r="A25" s="52" t="s">
        <v>41</v>
      </c>
      <c r="B25" s="52" t="s">
        <v>45</v>
      </c>
      <c r="C25" s="52" t="s">
        <v>46</v>
      </c>
      <c r="D25" s="52" t="s">
        <v>42</v>
      </c>
    </row>
    <row r="26" spans="1:4" ht="27" customHeight="1" x14ac:dyDescent="0.15">
      <c r="A26" s="44"/>
      <c r="B26" s="45"/>
      <c r="C26" s="44"/>
      <c r="D26" s="44"/>
    </row>
    <row r="27" spans="1:4" ht="27" customHeight="1" x14ac:dyDescent="0.15">
      <c r="A27" s="44"/>
      <c r="B27" s="45"/>
      <c r="C27" s="44"/>
      <c r="D27" s="44"/>
    </row>
    <row r="28" spans="1:4" ht="27" customHeight="1" x14ac:dyDescent="0.15">
      <c r="A28" s="44"/>
      <c r="B28" s="45"/>
      <c r="C28" s="44"/>
      <c r="D28" s="44"/>
    </row>
    <row r="29" spans="1:4" ht="27" customHeight="1" x14ac:dyDescent="0.15">
      <c r="A29" s="44"/>
      <c r="B29" s="45"/>
      <c r="C29" s="44"/>
      <c r="D29" s="44"/>
    </row>
    <row r="30" spans="1:4" ht="27" customHeight="1" x14ac:dyDescent="0.15">
      <c r="A30" s="44"/>
      <c r="B30" s="45"/>
      <c r="C30" s="44"/>
      <c r="D30" s="44"/>
    </row>
    <row r="31" spans="1:4" ht="12.95" customHeight="1" x14ac:dyDescent="0.15">
      <c r="A31" s="53"/>
      <c r="B31" s="54"/>
      <c r="C31" s="53"/>
      <c r="D31" s="53"/>
    </row>
    <row r="32" spans="1:4" ht="17.100000000000001" customHeight="1" x14ac:dyDescent="0.15">
      <c r="A32" s="110" t="s">
        <v>48</v>
      </c>
      <c r="B32" s="111"/>
      <c r="C32" s="111"/>
      <c r="D32" s="111"/>
    </row>
    <row r="33" spans="1:4" ht="3.95" customHeight="1" x14ac:dyDescent="0.15">
      <c r="A33" s="53"/>
      <c r="B33" s="54"/>
      <c r="C33" s="53"/>
      <c r="D33" s="53"/>
    </row>
    <row r="34" spans="1:4" ht="90" customHeight="1" x14ac:dyDescent="0.15">
      <c r="A34" s="112"/>
      <c r="B34" s="113"/>
      <c r="C34" s="113"/>
      <c r="D34" s="114"/>
    </row>
    <row r="35" spans="1:4" ht="33" customHeight="1" x14ac:dyDescent="0.15">
      <c r="A35" s="108"/>
      <c r="B35" s="109"/>
      <c r="C35" s="109"/>
      <c r="D35" s="109"/>
    </row>
    <row r="36" spans="1:4" x14ac:dyDescent="0.15">
      <c r="A36" s="62"/>
      <c r="B36" s="62" t="s">
        <v>21</v>
      </c>
    </row>
    <row r="37" spans="1:4" x14ac:dyDescent="0.15">
      <c r="A37" s="63" t="s">
        <v>20</v>
      </c>
      <c r="B37" s="63" t="s">
        <v>59</v>
      </c>
    </row>
  </sheetData>
  <mergeCells count="6">
    <mergeCell ref="A4:D4"/>
    <mergeCell ref="A35:D35"/>
    <mergeCell ref="A14:D14"/>
    <mergeCell ref="A23:D23"/>
    <mergeCell ref="A32:D32"/>
    <mergeCell ref="A34:D34"/>
  </mergeCells>
  <conditionalFormatting sqref="C2">
    <cfRule type="containsBlanks" dxfId="1" priority="1">
      <formula>LEN(TRIM(C2))=0</formula>
    </cfRule>
  </conditionalFormatting>
  <printOptions horizontalCentered="1"/>
  <pageMargins left="0.23622047244094491" right="0.23622047244094491" top="0.35433070866141736" bottom="0.15748031496062992" header="0.31496062992125984" footer="0.31496062992125984"/>
  <pageSetup paperSize="9" scale="72" fitToHeight="0" orientation="portrait" r:id="rId1"/>
  <headerFooter>
    <oddFooter>&amp;L&amp;"Verdana,обычный"&amp;10&amp;K00-025ver.3.5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6E0F4-143A-4BD2-AC01-ED1D2CD86E2E}">
  <sheetPr codeName="Лист4">
    <tabColor rgb="FFFFFF00"/>
    <pageSetUpPr fitToPage="1"/>
  </sheetPr>
  <dimension ref="A1:H63"/>
  <sheetViews>
    <sheetView view="pageBreakPreview" zoomScale="90" zoomScaleNormal="90" zoomScaleSheetLayoutView="90" workbookViewId="0">
      <selection activeCell="H17" sqref="H17"/>
    </sheetView>
  </sheetViews>
  <sheetFormatPr defaultRowHeight="10.5" x14ac:dyDescent="0.15"/>
  <cols>
    <col min="1" max="1" width="18.42578125" style="37" customWidth="1"/>
    <col min="2" max="2" width="23.5703125" style="37" customWidth="1"/>
    <col min="3" max="3" width="11.28515625" style="37" bestFit="1" customWidth="1"/>
    <col min="4" max="4" width="11.28515625" style="37" customWidth="1"/>
    <col min="5" max="7" width="16.5703125" style="37" customWidth="1"/>
    <col min="8" max="8" width="48.28515625" style="37" customWidth="1"/>
    <col min="9" max="9" width="5.7109375" style="37" customWidth="1"/>
    <col min="10" max="16384" width="9.140625" style="37"/>
  </cols>
  <sheetData>
    <row r="1" spans="1:8" ht="47.25" customHeight="1" x14ac:dyDescent="0.2">
      <c r="A1" s="19"/>
      <c r="B1" s="35"/>
      <c r="C1" s="35"/>
      <c r="D1" s="35"/>
      <c r="E1" s="35"/>
      <c r="F1" s="35"/>
      <c r="G1" s="35"/>
      <c r="H1" s="36" t="s">
        <v>50</v>
      </c>
    </row>
    <row r="2" spans="1:8" ht="15.75" x14ac:dyDescent="0.25">
      <c r="A2" s="68" t="s">
        <v>22</v>
      </c>
      <c r="B2" s="22"/>
      <c r="D2" s="39"/>
      <c r="E2" s="39"/>
      <c r="F2" s="40"/>
      <c r="G2" s="41"/>
      <c r="H2" s="19" t="s">
        <v>23</v>
      </c>
    </row>
    <row r="3" spans="1:8" ht="42" customHeight="1" x14ac:dyDescent="0.2">
      <c r="A3" s="115" t="s">
        <v>60</v>
      </c>
      <c r="B3" s="116"/>
      <c r="C3" s="116"/>
      <c r="D3" s="116"/>
      <c r="E3" s="116"/>
      <c r="F3" s="116"/>
      <c r="G3" s="116"/>
      <c r="H3" s="116"/>
    </row>
    <row r="4" spans="1:8" ht="78.75" customHeight="1" x14ac:dyDescent="0.15">
      <c r="A4" s="43" t="s">
        <v>24</v>
      </c>
      <c r="B4" s="43" t="s">
        <v>25</v>
      </c>
      <c r="C4" s="43" t="s">
        <v>26</v>
      </c>
      <c r="D4" s="43" t="s">
        <v>27</v>
      </c>
      <c r="E4" s="43" t="s">
        <v>28</v>
      </c>
      <c r="F4" s="43" t="s">
        <v>29</v>
      </c>
      <c r="G4" s="43" t="s">
        <v>30</v>
      </c>
      <c r="H4" s="66" t="s">
        <v>67</v>
      </c>
    </row>
    <row r="5" spans="1:8" ht="17.100000000000001" customHeight="1" x14ac:dyDescent="0.15">
      <c r="A5" s="44"/>
      <c r="B5" s="45"/>
      <c r="C5" s="46"/>
      <c r="D5" s="46"/>
      <c r="E5" s="47"/>
      <c r="F5" s="47"/>
      <c r="G5" s="47"/>
      <c r="H5" s="48"/>
    </row>
    <row r="6" spans="1:8" ht="17.100000000000001" customHeight="1" x14ac:dyDescent="0.15">
      <c r="A6" s="44"/>
      <c r="B6" s="45"/>
      <c r="C6" s="46"/>
      <c r="D6" s="46"/>
      <c r="E6" s="47"/>
      <c r="F6" s="47"/>
      <c r="G6" s="47"/>
      <c r="H6" s="48"/>
    </row>
    <row r="7" spans="1:8" ht="17.100000000000001" customHeight="1" x14ac:dyDescent="0.15">
      <c r="A7" s="44"/>
      <c r="B7" s="45"/>
      <c r="C7" s="46"/>
      <c r="D7" s="46"/>
      <c r="E7" s="47"/>
      <c r="F7" s="47"/>
      <c r="G7" s="47"/>
      <c r="H7" s="48"/>
    </row>
    <row r="8" spans="1:8" ht="17.100000000000001" customHeight="1" x14ac:dyDescent="0.15">
      <c r="A8" s="44"/>
      <c r="B8" s="45"/>
      <c r="C8" s="46"/>
      <c r="D8" s="46"/>
      <c r="E8" s="47"/>
      <c r="F8" s="47"/>
      <c r="G8" s="47"/>
      <c r="H8" s="48"/>
    </row>
    <row r="9" spans="1:8" ht="17.100000000000001" customHeight="1" x14ac:dyDescent="0.15">
      <c r="A9" s="44"/>
      <c r="B9" s="45"/>
      <c r="C9" s="46"/>
      <c r="D9" s="46"/>
      <c r="E9" s="47"/>
      <c r="F9" s="47"/>
      <c r="G9" s="47"/>
      <c r="H9" s="48"/>
    </row>
    <row r="10" spans="1:8" ht="17.100000000000001" customHeight="1" x14ac:dyDescent="0.15">
      <c r="A10" s="44"/>
      <c r="B10" s="45"/>
      <c r="C10" s="46"/>
      <c r="D10" s="46"/>
      <c r="E10" s="47"/>
      <c r="F10" s="47"/>
      <c r="G10" s="47"/>
      <c r="H10" s="48"/>
    </row>
    <row r="11" spans="1:8" ht="17.100000000000001" customHeight="1" x14ac:dyDescent="0.15">
      <c r="A11" s="44"/>
      <c r="B11" s="45"/>
      <c r="C11" s="46"/>
      <c r="D11" s="46"/>
      <c r="E11" s="47"/>
      <c r="F11" s="47"/>
      <c r="G11" s="47"/>
      <c r="H11" s="48"/>
    </row>
    <row r="12" spans="1:8" ht="17.100000000000001" customHeight="1" x14ac:dyDescent="0.15">
      <c r="A12" s="44"/>
      <c r="B12" s="45"/>
      <c r="C12" s="46"/>
      <c r="D12" s="46"/>
      <c r="E12" s="47"/>
      <c r="F12" s="47"/>
      <c r="G12" s="47"/>
      <c r="H12" s="48"/>
    </row>
    <row r="13" spans="1:8" ht="17.100000000000001" customHeight="1" x14ac:dyDescent="0.15">
      <c r="A13" s="44"/>
      <c r="B13" s="45"/>
      <c r="C13" s="46"/>
      <c r="D13" s="46"/>
      <c r="E13" s="47"/>
      <c r="F13" s="47"/>
      <c r="G13" s="47"/>
      <c r="H13" s="48"/>
    </row>
    <row r="14" spans="1:8" ht="17.100000000000001" customHeight="1" x14ac:dyDescent="0.15">
      <c r="A14" s="44"/>
      <c r="B14" s="45"/>
      <c r="C14" s="46"/>
      <c r="D14" s="46"/>
      <c r="E14" s="47"/>
      <c r="F14" s="47"/>
      <c r="G14" s="47"/>
      <c r="H14" s="48"/>
    </row>
    <row r="15" spans="1:8" ht="17.100000000000001" customHeight="1" x14ac:dyDescent="0.15">
      <c r="A15" s="44"/>
      <c r="B15" s="45"/>
      <c r="C15" s="46"/>
      <c r="D15" s="46"/>
      <c r="E15" s="47"/>
      <c r="F15" s="47"/>
      <c r="G15" s="47"/>
      <c r="H15" s="48"/>
    </row>
    <row r="16" spans="1:8" ht="17.100000000000001" customHeight="1" x14ac:dyDescent="0.15">
      <c r="A16" s="44"/>
      <c r="B16" s="45"/>
      <c r="C16" s="46"/>
      <c r="D16" s="46"/>
      <c r="E16" s="47"/>
      <c r="F16" s="47"/>
      <c r="G16" s="47"/>
      <c r="H16" s="48"/>
    </row>
    <row r="17" spans="1:8" ht="17.100000000000001" customHeight="1" x14ac:dyDescent="0.15">
      <c r="A17" s="44"/>
      <c r="B17" s="45"/>
      <c r="C17" s="46"/>
      <c r="D17" s="46"/>
      <c r="E17" s="47"/>
      <c r="F17" s="47"/>
      <c r="G17" s="47"/>
      <c r="H17" s="48"/>
    </row>
    <row r="18" spans="1:8" ht="17.100000000000001" customHeight="1" x14ac:dyDescent="0.15">
      <c r="A18" s="44"/>
      <c r="B18" s="45"/>
      <c r="C18" s="46"/>
      <c r="D18" s="46"/>
      <c r="E18" s="47"/>
      <c r="F18" s="47"/>
      <c r="G18" s="47"/>
      <c r="H18" s="48"/>
    </row>
    <row r="19" spans="1:8" ht="17.100000000000001" customHeight="1" x14ac:dyDescent="0.15">
      <c r="A19" s="44"/>
      <c r="B19" s="45"/>
      <c r="C19" s="46"/>
      <c r="D19" s="46"/>
      <c r="E19" s="47"/>
      <c r="F19" s="47"/>
      <c r="G19" s="47"/>
      <c r="H19" s="48"/>
    </row>
    <row r="20" spans="1:8" ht="17.100000000000001" customHeight="1" x14ac:dyDescent="0.15">
      <c r="A20" s="44"/>
      <c r="B20" s="45"/>
      <c r="C20" s="46"/>
      <c r="D20" s="46"/>
      <c r="E20" s="47"/>
      <c r="F20" s="47"/>
      <c r="G20" s="47"/>
      <c r="H20" s="48"/>
    </row>
    <row r="21" spans="1:8" ht="17.100000000000001" customHeight="1" x14ac:dyDescent="0.15">
      <c r="A21" s="44"/>
      <c r="B21" s="45"/>
      <c r="C21" s="46"/>
      <c r="D21" s="46"/>
      <c r="E21" s="47"/>
      <c r="F21" s="47"/>
      <c r="G21" s="47"/>
      <c r="H21" s="48"/>
    </row>
    <row r="22" spans="1:8" ht="17.100000000000001" customHeight="1" x14ac:dyDescent="0.15">
      <c r="A22" s="44"/>
      <c r="B22" s="45"/>
      <c r="C22" s="46"/>
      <c r="D22" s="46"/>
      <c r="E22" s="47"/>
      <c r="F22" s="47"/>
      <c r="G22" s="47"/>
      <c r="H22" s="48"/>
    </row>
    <row r="23" spans="1:8" ht="17.100000000000001" customHeight="1" x14ac:dyDescent="0.15">
      <c r="A23" s="44"/>
      <c r="B23" s="45"/>
      <c r="C23" s="46"/>
      <c r="D23" s="46"/>
      <c r="E23" s="47"/>
      <c r="F23" s="47"/>
      <c r="G23" s="47"/>
      <c r="H23" s="48"/>
    </row>
    <row r="24" spans="1:8" ht="17.100000000000001" customHeight="1" x14ac:dyDescent="0.15">
      <c r="A24" s="44"/>
      <c r="B24" s="45"/>
      <c r="C24" s="46"/>
      <c r="D24" s="46"/>
      <c r="E24" s="47"/>
      <c r="F24" s="47"/>
      <c r="G24" s="47"/>
      <c r="H24" s="48"/>
    </row>
    <row r="25" spans="1:8" ht="17.100000000000001" customHeight="1" x14ac:dyDescent="0.15">
      <c r="A25" s="44"/>
      <c r="B25" s="45"/>
      <c r="C25" s="46"/>
      <c r="D25" s="46"/>
      <c r="E25" s="47"/>
      <c r="F25" s="47"/>
      <c r="G25" s="47"/>
      <c r="H25" s="48"/>
    </row>
    <row r="26" spans="1:8" ht="17.100000000000001" customHeight="1" x14ac:dyDescent="0.15">
      <c r="A26" s="44"/>
      <c r="B26" s="45"/>
      <c r="C26" s="46"/>
      <c r="D26" s="46"/>
      <c r="E26" s="47"/>
      <c r="F26" s="47"/>
      <c r="G26" s="47"/>
      <c r="H26" s="48"/>
    </row>
    <row r="27" spans="1:8" ht="17.100000000000001" customHeight="1" x14ac:dyDescent="0.15">
      <c r="A27" s="44"/>
      <c r="B27" s="45"/>
      <c r="C27" s="46"/>
      <c r="D27" s="46"/>
      <c r="E27" s="47"/>
      <c r="F27" s="47"/>
      <c r="G27" s="47"/>
      <c r="H27" s="48"/>
    </row>
    <row r="28" spans="1:8" ht="17.100000000000001" customHeight="1" x14ac:dyDescent="0.15">
      <c r="A28" s="44"/>
      <c r="B28" s="45"/>
      <c r="C28" s="46"/>
      <c r="D28" s="46"/>
      <c r="E28" s="47"/>
      <c r="F28" s="47"/>
      <c r="G28" s="47"/>
      <c r="H28" s="48"/>
    </row>
    <row r="29" spans="1:8" ht="17.100000000000001" customHeight="1" x14ac:dyDescent="0.15">
      <c r="A29" s="44"/>
      <c r="B29" s="45"/>
      <c r="C29" s="46"/>
      <c r="D29" s="46"/>
      <c r="E29" s="47"/>
      <c r="F29" s="47"/>
      <c r="G29" s="47"/>
      <c r="H29" s="48"/>
    </row>
    <row r="30" spans="1:8" ht="17.100000000000001" customHeight="1" x14ac:dyDescent="0.15">
      <c r="A30" s="44"/>
      <c r="B30" s="45"/>
      <c r="C30" s="46"/>
      <c r="D30" s="46"/>
      <c r="E30" s="47"/>
      <c r="F30" s="47"/>
      <c r="G30" s="47"/>
      <c r="H30" s="48"/>
    </row>
    <row r="31" spans="1:8" ht="17.100000000000001" customHeight="1" x14ac:dyDescent="0.15">
      <c r="A31" s="44"/>
      <c r="B31" s="45"/>
      <c r="C31" s="46"/>
      <c r="D31" s="46"/>
      <c r="E31" s="47"/>
      <c r="F31" s="47"/>
      <c r="G31" s="47"/>
      <c r="H31" s="48"/>
    </row>
    <row r="32" spans="1:8" ht="17.100000000000001" customHeight="1" x14ac:dyDescent="0.15">
      <c r="A32" s="44"/>
      <c r="B32" s="45"/>
      <c r="C32" s="46"/>
      <c r="D32" s="46"/>
      <c r="E32" s="47"/>
      <c r="F32" s="47"/>
      <c r="G32" s="47"/>
      <c r="H32" s="48"/>
    </row>
    <row r="33" spans="1:8" ht="17.100000000000001" customHeight="1" x14ac:dyDescent="0.15">
      <c r="A33" s="44"/>
      <c r="B33" s="45"/>
      <c r="C33" s="46"/>
      <c r="D33" s="46"/>
      <c r="E33" s="47"/>
      <c r="F33" s="47"/>
      <c r="G33" s="47"/>
      <c r="H33" s="48"/>
    </row>
    <row r="34" spans="1:8" ht="17.100000000000001" customHeight="1" x14ac:dyDescent="0.15">
      <c r="A34" s="44"/>
      <c r="B34" s="45"/>
      <c r="C34" s="46"/>
      <c r="D34" s="46"/>
      <c r="E34" s="47"/>
      <c r="F34" s="47"/>
      <c r="G34" s="47"/>
      <c r="H34" s="48"/>
    </row>
    <row r="35" spans="1:8" ht="17.100000000000001" customHeight="1" x14ac:dyDescent="0.15">
      <c r="A35" s="44"/>
      <c r="B35" s="45"/>
      <c r="C35" s="46"/>
      <c r="D35" s="46"/>
      <c r="E35" s="47"/>
      <c r="F35" s="47"/>
      <c r="G35" s="47"/>
      <c r="H35" s="48"/>
    </row>
    <row r="36" spans="1:8" ht="17.100000000000001" customHeight="1" x14ac:dyDescent="0.15">
      <c r="A36" s="44"/>
      <c r="B36" s="45"/>
      <c r="C36" s="46"/>
      <c r="D36" s="46"/>
      <c r="E36" s="47"/>
      <c r="F36" s="47"/>
      <c r="G36" s="47"/>
      <c r="H36" s="48"/>
    </row>
    <row r="37" spans="1:8" ht="17.100000000000001" customHeight="1" x14ac:dyDescent="0.15">
      <c r="A37" s="44"/>
      <c r="B37" s="45"/>
      <c r="C37" s="46"/>
      <c r="D37" s="46"/>
      <c r="E37" s="47"/>
      <c r="F37" s="47"/>
      <c r="G37" s="47"/>
      <c r="H37" s="48"/>
    </row>
    <row r="38" spans="1:8" ht="17.100000000000001" customHeight="1" x14ac:dyDescent="0.15">
      <c r="A38" s="44"/>
      <c r="B38" s="45"/>
      <c r="C38" s="46"/>
      <c r="D38" s="46"/>
      <c r="E38" s="47"/>
      <c r="F38" s="47"/>
      <c r="G38" s="47"/>
      <c r="H38" s="48"/>
    </row>
    <row r="39" spans="1:8" ht="17.100000000000001" customHeight="1" x14ac:dyDescent="0.15">
      <c r="A39" s="44"/>
      <c r="B39" s="45"/>
      <c r="C39" s="46"/>
      <c r="D39" s="46"/>
      <c r="E39" s="47"/>
      <c r="F39" s="47"/>
      <c r="G39" s="47"/>
      <c r="H39" s="48"/>
    </row>
    <row r="40" spans="1:8" ht="17.100000000000001" customHeight="1" x14ac:dyDescent="0.15">
      <c r="A40" s="44"/>
      <c r="B40" s="45"/>
      <c r="C40" s="46"/>
      <c r="D40" s="46"/>
      <c r="E40" s="47"/>
      <c r="F40" s="47"/>
      <c r="G40" s="47"/>
      <c r="H40" s="48"/>
    </row>
    <row r="41" spans="1:8" ht="17.100000000000001" customHeight="1" x14ac:dyDescent="0.15">
      <c r="A41" s="44"/>
      <c r="B41" s="45"/>
      <c r="C41" s="46"/>
      <c r="D41" s="46"/>
      <c r="E41" s="47"/>
      <c r="F41" s="47"/>
      <c r="G41" s="47"/>
      <c r="H41" s="48"/>
    </row>
    <row r="42" spans="1:8" ht="17.100000000000001" customHeight="1" x14ac:dyDescent="0.15">
      <c r="A42" s="44"/>
      <c r="B42" s="45"/>
      <c r="C42" s="46"/>
      <c r="D42" s="46"/>
      <c r="E42" s="47"/>
      <c r="F42" s="47"/>
      <c r="G42" s="47"/>
      <c r="H42" s="48"/>
    </row>
    <row r="43" spans="1:8" ht="17.100000000000001" customHeight="1" x14ac:dyDescent="0.15">
      <c r="A43" s="44"/>
      <c r="B43" s="45"/>
      <c r="C43" s="46"/>
      <c r="D43" s="46"/>
      <c r="E43" s="47"/>
      <c r="F43" s="47"/>
      <c r="G43" s="47"/>
      <c r="H43" s="48"/>
    </row>
    <row r="44" spans="1:8" ht="17.100000000000001" customHeight="1" x14ac:dyDescent="0.15">
      <c r="A44" s="44"/>
      <c r="B44" s="45"/>
      <c r="C44" s="46"/>
      <c r="D44" s="46"/>
      <c r="E44" s="47"/>
      <c r="F44" s="47"/>
      <c r="G44" s="47"/>
      <c r="H44" s="48"/>
    </row>
    <row r="45" spans="1:8" ht="17.100000000000001" customHeight="1" x14ac:dyDescent="0.15">
      <c r="A45" s="44"/>
      <c r="B45" s="45"/>
      <c r="C45" s="46"/>
      <c r="D45" s="46"/>
      <c r="E45" s="47"/>
      <c r="F45" s="47"/>
      <c r="G45" s="47"/>
      <c r="H45" s="48"/>
    </row>
    <row r="46" spans="1:8" ht="17.100000000000001" customHeight="1" x14ac:dyDescent="0.15">
      <c r="A46" s="44"/>
      <c r="B46" s="45"/>
      <c r="C46" s="46"/>
      <c r="D46" s="46"/>
      <c r="E46" s="47"/>
      <c r="F46" s="47"/>
      <c r="G46" s="47"/>
      <c r="H46" s="48"/>
    </row>
    <row r="47" spans="1:8" ht="17.100000000000001" customHeight="1" x14ac:dyDescent="0.15">
      <c r="A47" s="44"/>
      <c r="B47" s="45"/>
      <c r="C47" s="46"/>
      <c r="D47" s="46"/>
      <c r="E47" s="47"/>
      <c r="F47" s="47"/>
      <c r="G47" s="47"/>
      <c r="H47" s="48"/>
    </row>
    <row r="48" spans="1:8" ht="17.100000000000001" customHeight="1" x14ac:dyDescent="0.15">
      <c r="A48" s="44"/>
      <c r="B48" s="45"/>
      <c r="C48" s="46"/>
      <c r="D48" s="46"/>
      <c r="E48" s="47"/>
      <c r="F48" s="47"/>
      <c r="G48" s="47"/>
      <c r="H48" s="48"/>
    </row>
    <row r="49" spans="1:8" ht="17.100000000000001" customHeight="1" x14ac:dyDescent="0.15">
      <c r="A49" s="44"/>
      <c r="B49" s="45"/>
      <c r="C49" s="46"/>
      <c r="D49" s="46"/>
      <c r="E49" s="47"/>
      <c r="F49" s="47"/>
      <c r="G49" s="47"/>
      <c r="H49" s="48"/>
    </row>
    <row r="50" spans="1:8" ht="17.100000000000001" customHeight="1" x14ac:dyDescent="0.15">
      <c r="A50" s="44"/>
      <c r="B50" s="45"/>
      <c r="C50" s="46"/>
      <c r="D50" s="46"/>
      <c r="E50" s="47"/>
      <c r="F50" s="47"/>
      <c r="G50" s="47"/>
      <c r="H50" s="48"/>
    </row>
    <row r="51" spans="1:8" ht="17.100000000000001" customHeight="1" x14ac:dyDescent="0.15">
      <c r="A51" s="44"/>
      <c r="B51" s="45"/>
      <c r="C51" s="46"/>
      <c r="D51" s="46"/>
      <c r="E51" s="47"/>
      <c r="F51" s="47"/>
      <c r="G51" s="47"/>
      <c r="H51" s="48"/>
    </row>
    <row r="52" spans="1:8" ht="17.100000000000001" customHeight="1" x14ac:dyDescent="0.15">
      <c r="A52" s="44"/>
      <c r="B52" s="45"/>
      <c r="C52" s="46"/>
      <c r="D52" s="46"/>
      <c r="E52" s="47"/>
      <c r="F52" s="47"/>
      <c r="G52" s="47"/>
      <c r="H52" s="48"/>
    </row>
    <row r="53" spans="1:8" ht="12" customHeight="1" x14ac:dyDescent="0.15">
      <c r="A53" s="119" t="s">
        <v>31</v>
      </c>
      <c r="B53" s="119"/>
      <c r="C53" s="119"/>
      <c r="D53" s="119"/>
      <c r="E53" s="49">
        <f>SUMIFS($E$5:$E$52,$A$5:$A$52,"лизинг")</f>
        <v>0</v>
      </c>
      <c r="F53" s="49">
        <f>SUMIFS($F$5:$F$52,$A$5:$A$52,"лизинг")</f>
        <v>0</v>
      </c>
      <c r="G53" s="49">
        <f>SUMIFS($G$5:$G$52,$A$5:$A$52,"лизинг")</f>
        <v>0</v>
      </c>
      <c r="H53" s="50"/>
    </row>
    <row r="54" spans="1:8" ht="12" customHeight="1" x14ac:dyDescent="0.15">
      <c r="A54" s="119" t="s">
        <v>32</v>
      </c>
      <c r="B54" s="119"/>
      <c r="C54" s="119"/>
      <c r="D54" s="119"/>
      <c r="E54" s="49">
        <f>SUMIFS($E$5:$E$52,$A$5:$A$52,"кредит")</f>
        <v>0</v>
      </c>
      <c r="F54" s="49">
        <f>SUMIFS($F$5:$F$52,$A$5:$A$52,"кредит")</f>
        <v>0</v>
      </c>
      <c r="G54" s="49">
        <f>SUMIFS($G$5:$G$52,$A$5:$A$52,"кредит")</f>
        <v>0</v>
      </c>
      <c r="H54" s="50"/>
    </row>
    <row r="55" spans="1:8" ht="12" customHeight="1" x14ac:dyDescent="0.15">
      <c r="A55" s="119" t="s">
        <v>33</v>
      </c>
      <c r="B55" s="119"/>
      <c r="C55" s="119"/>
      <c r="D55" s="119"/>
      <c r="E55" s="49">
        <f>SUMIFS($E$5:$E$52,$A$5:$A$52,"займ")</f>
        <v>0</v>
      </c>
      <c r="F55" s="49">
        <f>SUMIFS($F$5:$F$52,$A$5:$A$52,"займ")</f>
        <v>0</v>
      </c>
      <c r="G55" s="49">
        <f>SUMIFS($G$5:$G$52,$A$5:$A$52,"займ")</f>
        <v>0</v>
      </c>
      <c r="H55" s="50"/>
    </row>
    <row r="56" spans="1:8" ht="12" customHeight="1" x14ac:dyDescent="0.15">
      <c r="A56" s="119" t="s">
        <v>34</v>
      </c>
      <c r="B56" s="119"/>
      <c r="C56" s="119"/>
      <c r="D56" s="119"/>
      <c r="E56" s="49">
        <f>SUMIFS($E$5:$E$52,$A$5:$A$52,"поручительство")</f>
        <v>0</v>
      </c>
      <c r="F56" s="49">
        <f>SUMIFS($F$5:$F$52,$A$5:$A$52,"поручительство")</f>
        <v>0</v>
      </c>
      <c r="G56" s="49">
        <f>SUMIFS($G$5:$G$52,$A$5:$A$52,"поручительство")</f>
        <v>0</v>
      </c>
      <c r="H56" s="50"/>
    </row>
    <row r="57" spans="1:8" ht="12" customHeight="1" x14ac:dyDescent="0.15">
      <c r="A57" s="119" t="s">
        <v>35</v>
      </c>
      <c r="B57" s="119"/>
      <c r="C57" s="119"/>
      <c r="D57" s="119"/>
      <c r="E57" s="49">
        <f>SUMIFS($E$5:$E$52,$A$5:$A$52,"другое")</f>
        <v>0</v>
      </c>
      <c r="F57" s="49">
        <f>SUMIFS($F$5:$F$52,$A$5:$A$52,"другое")</f>
        <v>0</v>
      </c>
      <c r="G57" s="49">
        <f>SUMIFS($G$5:$G$52,$A$5:$A$52,"другое")</f>
        <v>0</v>
      </c>
      <c r="H57" s="50"/>
    </row>
    <row r="58" spans="1:8" ht="12" customHeight="1" x14ac:dyDescent="0.15">
      <c r="A58" s="119" t="s">
        <v>36</v>
      </c>
      <c r="B58" s="119"/>
      <c r="C58" s="119"/>
      <c r="D58" s="119"/>
      <c r="E58" s="49">
        <f>SUM(E53:E57)</f>
        <v>0</v>
      </c>
      <c r="F58" s="49">
        <f t="shared" ref="F58:G58" si="0">SUM(F53:F57)</f>
        <v>0</v>
      </c>
      <c r="G58" s="49">
        <f t="shared" si="0"/>
        <v>0</v>
      </c>
      <c r="H58" s="50"/>
    </row>
    <row r="59" spans="1:8" ht="33" customHeight="1" x14ac:dyDescent="0.15">
      <c r="A59" s="108"/>
      <c r="B59" s="109"/>
      <c r="C59" s="109"/>
      <c r="D59" s="109"/>
      <c r="E59" s="109"/>
      <c r="F59" s="109"/>
      <c r="G59" s="109"/>
      <c r="H59" s="109"/>
    </row>
    <row r="60" spans="1:8" ht="11.25" x14ac:dyDescent="0.15">
      <c r="A60" s="51"/>
    </row>
    <row r="62" spans="1:8" x14ac:dyDescent="0.15">
      <c r="A62" s="62"/>
      <c r="B62" s="62" t="s">
        <v>21</v>
      </c>
      <c r="C62" s="62"/>
      <c r="D62" s="62"/>
    </row>
    <row r="63" spans="1:8" ht="15" x14ac:dyDescent="0.25">
      <c r="A63" s="63" t="s">
        <v>20</v>
      </c>
      <c r="B63" s="117" t="s">
        <v>59</v>
      </c>
      <c r="C63" s="118"/>
      <c r="D63" s="118"/>
    </row>
  </sheetData>
  <mergeCells count="9">
    <mergeCell ref="A3:H3"/>
    <mergeCell ref="B63:D63"/>
    <mergeCell ref="A59:H59"/>
    <mergeCell ref="A53:D53"/>
    <mergeCell ref="A54:D54"/>
    <mergeCell ref="A55:D55"/>
    <mergeCell ref="A56:D56"/>
    <mergeCell ref="A57:D57"/>
    <mergeCell ref="A58:D58"/>
  </mergeCells>
  <conditionalFormatting sqref="B2">
    <cfRule type="containsBlanks" dxfId="0" priority="1">
      <formula>LEN(TRIM(B2))=0</formula>
    </cfRule>
  </conditionalFormatting>
  <dataValidations count="1">
    <dataValidation type="list" allowBlank="1" showInputMessage="1" showErrorMessage="1" sqref="A5:A53" xr:uid="{16C0BA94-E845-4BE3-9F8E-1A3E8D9FD5AA}">
      <formula1>"кредит,лизинг,поручительство,займ,другое"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61" fitToHeight="0" orientation="portrait" r:id="rId1"/>
  <headerFooter>
    <oddFooter>&amp;L&amp;"Verdana,обычный"&amp;10&amp;K00-025ver.3.5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Перечень документов</vt:lpstr>
      <vt:lpstr>Анкета</vt:lpstr>
      <vt:lpstr>Приложение 1</vt:lpstr>
      <vt:lpstr>Приложение 2</vt:lpstr>
      <vt:lpstr>Анкета!Область_печати</vt:lpstr>
      <vt:lpstr>'Перечень документов'!Область_печати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 Евгений</dc:creator>
  <cp:lastModifiedBy>Марков Евгений</cp:lastModifiedBy>
  <cp:lastPrinted>2024-04-02T10:23:50Z</cp:lastPrinted>
  <dcterms:created xsi:type="dcterms:W3CDTF">2015-06-05T18:19:34Z</dcterms:created>
  <dcterms:modified xsi:type="dcterms:W3CDTF">2024-04-02T11:09:56Z</dcterms:modified>
</cp:coreProperties>
</file>